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<sst xmlns="http://schemas.openxmlformats.org/spreadsheetml/2006/main" count="289" uniqueCount="79">
  <si>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</si>
  <si>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</si>
  <si>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</si>
  <si>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</si>
  <si>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</si>
  <si>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</si>
  <si>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</si>
  <si>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</si>
  <si>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</si>
  <si>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</si>
  <si>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</si>
  <si>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</si>
  <si>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</si>
  <si>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</si>
  <si>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</si>
  <si>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</si>
  <si>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</si>
  <si>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</si>
  <si>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</si>
  <si>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</si>
  <si>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</si>
  <si>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</si>
  <si>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</si>
  <si>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</si>
  <si>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</si>
  <si>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</si>
  <si>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</si>
  <si>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</si>
  <si>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</si>
  <si>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</si>
  <si>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</si>
  <si>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</si>
  <si>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</si>
  <si>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</si>
  <si>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</si>
  <si>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</si>
  <si>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</si>
  <si>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</si>
  <si>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</si>
  <si>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</si>
  <si>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</si>
  <si>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</si>
  <si>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</si>
  <si>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</si>
  <si>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</si>
  <si>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</si>
  <si>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</si>
  <si>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</si>
  <si>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</si>
  <si>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</si>
  <si>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</si>
  <si>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</si>
  <si>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</si>
  <si>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</si>
  <si>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</si>
  <si>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</si>
  <si>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</si>
  <si>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</si>
  <si>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</si>
  <si>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</si>
  <si>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</si>
  <si>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</si>
  <si>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</si>
  <si>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</si>
  <si>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</si>
  <si>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</si>
  <si>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</si>
  <si>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</si>
  <si>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</si>
  <si>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</si>
  <si>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</si>
  <si>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</si>
  <si>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</si>
  <si>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</si>
  <si>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рисовая молочная с маслом</t>
  </si>
  <si>
    <t>Каша гречневая с маслом</t>
  </si>
  <si>
    <t xml:space="preserve">Каша рисовая молочная с маслом </t>
  </si>
  <si>
    <t>Каша пшенная молочная с маслом</t>
  </si>
  <si>
    <t xml:space="preserve">Каша гречневая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</si>
</sst>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78"/>
      <c r="D1" s="79"/>
      <c r="E1" s="79"/>
      <c r="F1" s="13" t="s">
        <v>14</v>
      </c>
      <c r="G1" s="2" t="s">
        <v>15</v>
      </c>
      <c r="H1" s="80"/>
      <c r="I1" s="80"/>
      <c r="J1" s="80"/>
      <c r="K1" s="80"/>
    </row>
    <row r="2" spans="1:20" ht="18" x14ac:dyDescent="0.2">
      <c r="A2" s="33" t="s">
        <v>5</v>
      </c>
      <c r="C2" s="2"/>
      <c r="G2" s="2" t="s">
        <v>16</v>
      </c>
      <c r="H2" s="80"/>
      <c r="I2" s="80"/>
      <c r="J2" s="80"/>
      <c r="K2" s="80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1">
        <v>46118</v>
      </c>
      <c r="I3" s="81"/>
      <c r="J3" s="81"/>
      <c r="K3" s="81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255</v>
      </c>
      <c r="G15" s="70">
        <v>1.88</v>
      </c>
      <c r="H15" s="70">
        <v>6.03</v>
      </c>
      <c r="I15" s="70">
        <v>21.6</v>
      </c>
      <c r="J15" s="51">
        <v>148.49</v>
      </c>
      <c r="K15" s="70">
        <v>54.05</v>
      </c>
      <c r="L15" s="70">
        <v>13.06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42.86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40</v>
      </c>
      <c r="G19" s="72">
        <v>3.2</v>
      </c>
      <c r="H19" s="70">
        <v>0.4</v>
      </c>
      <c r="I19" s="70">
        <v>22</v>
      </c>
      <c r="J19" s="50">
        <v>104</v>
      </c>
      <c r="K19" s="70">
        <v>420.02</v>
      </c>
      <c r="L19" s="70">
        <v>6.27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35</v>
      </c>
      <c r="G20" s="72">
        <v>2.8</v>
      </c>
      <c r="H20" s="70">
        <v>0.35</v>
      </c>
      <c r="I20" s="72">
        <v>16.100000000000001</v>
      </c>
      <c r="J20" s="50">
        <v>77</v>
      </c>
      <c r="K20" s="70">
        <v>421.09</v>
      </c>
      <c r="L20" s="70">
        <v>5.39</v>
      </c>
    </row>
    <row r="21" spans="1:18" ht="15" x14ac:dyDescent="0.25">
      <c r="A21" s="24"/>
      <c r="B21" s="16"/>
      <c r="C21" s="11"/>
      <c r="D21" s="45" t="s">
        <v>48</v>
      </c>
      <c r="E21" s="68"/>
      <c r="F21" s="69"/>
      <c r="G21" s="70"/>
      <c r="H21" s="70"/>
      <c r="I21" s="70"/>
      <c r="J21" s="41"/>
      <c r="K21" s="70"/>
      <c r="L21" s="70"/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20.450000000000003</v>
      </c>
      <c r="H23" s="58">
        <f>SUM(H15:H22)</f>
        <v>18.22</v>
      </c>
      <c r="I23" s="20">
        <f t="shared" si="0"/>
        <v>115.10000000000002</v>
      </c>
      <c r="J23" s="58">
        <f>SUM(J15:J22)</f>
        <v>705.77</v>
      </c>
      <c r="K23" s="26"/>
      <c r="L23" s="58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82" t="s">
        <v>4</v>
      </c>
      <c r="D24" s="83"/>
      <c r="E24" s="30"/>
      <c r="F24" s="31"/>
      <c r="G24" s="31">
        <f>G13:L13+G23:L23</f>
        <v>41.210000000000008</v>
      </c>
      <c r="H24" s="31">
        <f>H23+H13</f>
        <v>33.96</v>
      </c>
      <c r="I24" s="31">
        <f>I23+I13</f>
        <v>200.46000000000004</v>
      </c>
      <c r="J24" s="31">
        <f>J13+J23</f>
        <v>1272.28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36.520000000000003</v>
      </c>
      <c r="J25" s="54">
        <v>234.07</v>
      </c>
      <c r="K25" s="54">
        <v>493.5</v>
      </c>
      <c r="L25" s="54">
        <v>35.99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69</v>
      </c>
      <c r="F27" s="53">
        <v>200</v>
      </c>
      <c r="G27" s="74">
        <v>0.17</v>
      </c>
      <c r="H27" s="74">
        <v>7.0000000000000007E-2</v>
      </c>
      <c r="I27" s="74">
        <v>12.4</v>
      </c>
      <c r="J27" s="55">
        <v>54.1</v>
      </c>
      <c r="K27" s="54">
        <v>283.19</v>
      </c>
      <c r="L27" s="54">
        <v>5.9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40</v>
      </c>
      <c r="G28" s="76">
        <v>3.2</v>
      </c>
      <c r="H28" s="76">
        <v>0.4</v>
      </c>
      <c r="I28" s="76">
        <v>22</v>
      </c>
      <c r="J28" s="53">
        <v>104</v>
      </c>
      <c r="K28" s="54">
        <v>420.02</v>
      </c>
      <c r="L28" s="54">
        <v>6.27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12.11</v>
      </c>
      <c r="H32" s="57">
        <f>SUM(H25:H31)</f>
        <v>10.81</v>
      </c>
      <c r="I32" s="57">
        <f>SUM(I25:I31)</f>
        <v>80.02</v>
      </c>
      <c r="J32" s="57">
        <f>SUM(J25:J31)</f>
        <v>470.17</v>
      </c>
      <c r="K32" s="64"/>
      <c r="L32" s="57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33.299999999999997</v>
      </c>
      <c r="J34" s="54">
        <v>199.76</v>
      </c>
      <c r="K34" s="54">
        <v>129.19999999999999</v>
      </c>
      <c r="L34" s="54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180</v>
      </c>
      <c r="G35" s="54">
        <v>11.99</v>
      </c>
      <c r="H35" s="54">
        <v>14.59</v>
      </c>
      <c r="I35" s="54">
        <v>21.88</v>
      </c>
      <c r="J35" s="54">
        <v>266.64</v>
      </c>
      <c r="K35" s="54">
        <v>684.67</v>
      </c>
      <c r="L35" s="54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40</v>
      </c>
      <c r="G39" s="55">
        <v>3.2</v>
      </c>
      <c r="H39" s="54">
        <v>0.4</v>
      </c>
      <c r="I39" s="55">
        <v>18.399999999999999</v>
      </c>
      <c r="J39" s="53">
        <v>88</v>
      </c>
      <c r="K39" s="54">
        <v>421.11</v>
      </c>
      <c r="L39" s="54">
        <v>6.18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24.5</v>
      </c>
      <c r="H42" s="52">
        <f>SUM(H34:H41)</f>
        <v>20.04</v>
      </c>
      <c r="I42" s="52">
        <f>SUM(I34:I41)</f>
        <v>107.56</v>
      </c>
      <c r="J42" s="52">
        <f>SUM(J34:J41)</f>
        <v>706.28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2" t="s">
        <v>4</v>
      </c>
      <c r="D43" s="83"/>
      <c r="E43" s="30"/>
      <c r="F43" s="31"/>
      <c r="G43" s="67">
        <f>G42+G32</f>
        <v>36.61</v>
      </c>
      <c r="H43" s="67">
        <f>H32+H42</f>
        <v>30.85</v>
      </c>
      <c r="I43" s="67">
        <f>I32+I42</f>
        <v>187.57999999999998</v>
      </c>
      <c r="J43" s="67">
        <f>J42+J32</f>
        <v>1176.45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52.47</v>
      </c>
    </row>
    <row r="45" spans="1:12" ht="15" x14ac:dyDescent="0.25">
      <c r="A45" s="24"/>
      <c r="B45" s="16"/>
      <c r="C45" s="11"/>
      <c r="D45" s="45" t="s">
        <v>19</v>
      </c>
      <c r="E45" s="49" t="s">
        <v>75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5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255</v>
      </c>
      <c r="G53" s="54">
        <v>2.02</v>
      </c>
      <c r="H53" s="54">
        <v>5.01</v>
      </c>
      <c r="I53" s="54">
        <v>17.22</v>
      </c>
      <c r="J53" s="54">
        <v>121.86</v>
      </c>
      <c r="K53" s="54">
        <v>53.08</v>
      </c>
      <c r="L53" s="54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170</v>
      </c>
      <c r="G54" s="54">
        <v>14.04</v>
      </c>
      <c r="H54" s="54">
        <v>16.36</v>
      </c>
      <c r="I54" s="54">
        <v>37.01</v>
      </c>
      <c r="J54" s="54">
        <v>352.06</v>
      </c>
      <c r="K54" s="54">
        <v>130.02000000000001</v>
      </c>
      <c r="L54" s="54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40</v>
      </c>
      <c r="G57" s="55">
        <v>3.2</v>
      </c>
      <c r="H57" s="54">
        <v>0.4</v>
      </c>
      <c r="I57" s="54">
        <v>22</v>
      </c>
      <c r="J57" s="54">
        <v>104</v>
      </c>
      <c r="K57" s="54">
        <v>420.02</v>
      </c>
      <c r="L57" s="54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40</v>
      </c>
      <c r="G58" s="55">
        <v>3.2</v>
      </c>
      <c r="H58" s="54">
        <v>0.4</v>
      </c>
      <c r="I58" s="55">
        <v>18.399999999999999</v>
      </c>
      <c r="J58" s="54">
        <v>88</v>
      </c>
      <c r="K58" s="54">
        <v>421.11</v>
      </c>
      <c r="L58" s="54">
        <v>6.18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22.169999999999995</v>
      </c>
      <c r="I61" s="52">
        <f>SUM(I53:I60)</f>
        <v>106.60999999999999</v>
      </c>
      <c r="J61" s="52">
        <f>SUM(J53:J60)</f>
        <v>713.80000000000007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2" t="s">
        <v>4</v>
      </c>
      <c r="D62" s="83"/>
      <c r="E62" s="30"/>
      <c r="F62" s="31"/>
      <c r="G62" s="67">
        <f>G61+G51</f>
        <v>40.78</v>
      </c>
      <c r="H62" s="67">
        <f>H61+H51</f>
        <v>39.609999999999992</v>
      </c>
      <c r="I62" s="67">
        <f>I61+I51</f>
        <v>169.35</v>
      </c>
      <c r="J62" s="67">
        <f>J61+J51</f>
        <v>1193.98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53.36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170</v>
      </c>
      <c r="G64" s="56">
        <v>7</v>
      </c>
      <c r="H64" s="56">
        <v>3.89</v>
      </c>
      <c r="I64" s="54">
        <v>41.01</v>
      </c>
      <c r="J64" s="54">
        <v>227.23</v>
      </c>
      <c r="K64" s="54">
        <v>211</v>
      </c>
      <c r="L64" s="54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40</v>
      </c>
      <c r="G66" s="55">
        <v>3.2</v>
      </c>
      <c r="H66" s="54">
        <v>0.4</v>
      </c>
      <c r="I66" s="54">
        <v>22</v>
      </c>
      <c r="J66" s="53">
        <v>104</v>
      </c>
      <c r="K66" s="54">
        <v>420.02</v>
      </c>
      <c r="L66" s="54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18.940000000000001</v>
      </c>
      <c r="H70" s="57">
        <f>SUM(H63:H69)</f>
        <v>12.26</v>
      </c>
      <c r="I70" s="57">
        <f>SUM(I63:I69)</f>
        <v>79.459999999999994</v>
      </c>
      <c r="J70" s="57">
        <f>SUM(J63:J69)</f>
        <v>504.27</v>
      </c>
      <c r="K70" s="64"/>
      <c r="L70" s="57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22.18</v>
      </c>
      <c r="J72" s="54">
        <v>128.22999999999999</v>
      </c>
      <c r="K72" s="54">
        <v>65.11</v>
      </c>
      <c r="L72" s="54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40</v>
      </c>
      <c r="G76" s="55">
        <v>3.2</v>
      </c>
      <c r="H76" s="54">
        <v>0.4</v>
      </c>
      <c r="I76" s="54">
        <v>22</v>
      </c>
      <c r="J76" s="53">
        <v>104</v>
      </c>
      <c r="K76" s="54">
        <v>420.02</v>
      </c>
      <c r="L76" s="54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40</v>
      </c>
      <c r="G77" s="55">
        <v>3.2</v>
      </c>
      <c r="H77" s="54">
        <v>0.4</v>
      </c>
      <c r="I77" s="55">
        <v>18.399999999999999</v>
      </c>
      <c r="J77" s="53">
        <v>88</v>
      </c>
      <c r="K77" s="54">
        <v>421.11</v>
      </c>
      <c r="L77" s="54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22.89</v>
      </c>
      <c r="H80" s="57">
        <f>SUM(H72:H79)</f>
        <v>19.279999999999998</v>
      </c>
      <c r="I80" s="57">
        <f>SUM(I72:I79)</f>
        <v>110.49000000000001</v>
      </c>
      <c r="J80" s="57">
        <f>SUM(J72:J79)</f>
        <v>705.43</v>
      </c>
      <c r="K80" s="64"/>
      <c r="L80" s="57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2" t="s">
        <v>4</v>
      </c>
      <c r="D81" s="83"/>
      <c r="E81" s="30"/>
      <c r="F81" s="31"/>
      <c r="G81" s="67">
        <f>G80+G70</f>
        <v>41.83</v>
      </c>
      <c r="H81" s="67">
        <f>H80+H70</f>
        <v>31.54</v>
      </c>
      <c r="I81" s="67">
        <f>I80+I70</f>
        <v>189.95</v>
      </c>
      <c r="J81" s="67">
        <f>J80+J70</f>
        <v>1209.6999999999998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37.86</v>
      </c>
    </row>
    <row r="83" spans="1:12" ht="15" x14ac:dyDescent="0.25">
      <c r="A83" s="24"/>
      <c r="B83" s="16"/>
      <c r="C83" s="11"/>
      <c r="D83" s="45" t="s">
        <v>19</v>
      </c>
      <c r="E83" s="49" t="s">
        <v>76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5.9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255</v>
      </c>
      <c r="G91" s="54">
        <v>1.98</v>
      </c>
      <c r="H91" s="54">
        <v>4.96</v>
      </c>
      <c r="I91" s="54">
        <v>16.3</v>
      </c>
      <c r="J91" s="54">
        <v>118.46</v>
      </c>
      <c r="K91" s="54">
        <v>56.12</v>
      </c>
      <c r="L91" s="54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35</v>
      </c>
      <c r="G95" s="54">
        <v>2.8</v>
      </c>
      <c r="H95" s="54">
        <v>0.35</v>
      </c>
      <c r="I95" s="54">
        <v>19.25</v>
      </c>
      <c r="J95" s="54">
        <v>91</v>
      </c>
      <c r="K95" s="54">
        <v>1.27</v>
      </c>
      <c r="L95" s="54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40</v>
      </c>
      <c r="G96" s="54">
        <v>3.2</v>
      </c>
      <c r="H96" s="54">
        <v>0.4</v>
      </c>
      <c r="I96" s="55">
        <v>18.399999999999999</v>
      </c>
      <c r="J96" s="54">
        <v>88</v>
      </c>
      <c r="K96" s="54">
        <v>421.11</v>
      </c>
      <c r="L96" s="54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6"/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27.28</v>
      </c>
      <c r="H99" s="58">
        <f>SUM(H91:H98)</f>
        <v>24.9</v>
      </c>
      <c r="I99" s="58">
        <f>SUM(I91:I98)</f>
        <v>109.22</v>
      </c>
      <c r="J99" s="58">
        <f>SUM(J91:J98)</f>
        <v>768.04</v>
      </c>
      <c r="K99" s="59"/>
      <c r="L99" s="58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2" t="s">
        <v>4</v>
      </c>
      <c r="D100" s="83"/>
      <c r="E100" s="30"/>
      <c r="F100" s="31"/>
      <c r="G100" s="67">
        <f>G99+G89</f>
        <v>49.02</v>
      </c>
      <c r="H100" s="67">
        <f>H99+H89</f>
        <v>37.549999999999997</v>
      </c>
      <c r="I100" s="67">
        <f>I99+I89</f>
        <v>202.4</v>
      </c>
      <c r="J100" s="67">
        <f>J99+J89</f>
        <v>1347.79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38.21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282.16000000000003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23.94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165</v>
      </c>
      <c r="G112" s="54">
        <v>6.76</v>
      </c>
      <c r="H112" s="54">
        <v>4.58</v>
      </c>
      <c r="I112" s="54">
        <v>39.549999999999997</v>
      </c>
      <c r="J112" s="54">
        <v>226.59</v>
      </c>
      <c r="K112" s="54">
        <v>211.41</v>
      </c>
      <c r="L112" s="54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4.62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28.419999999999995</v>
      </c>
      <c r="H118" s="57">
        <f>SUM(H110:H117)</f>
        <v>22.71</v>
      </c>
      <c r="I118" s="57">
        <f>SUM(I110:I117)</f>
        <v>110.59</v>
      </c>
      <c r="J118" s="57">
        <f>SUM(J110:J117)</f>
        <v>758.85</v>
      </c>
      <c r="K118" s="64"/>
      <c r="L118" s="57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2" t="s">
        <v>4</v>
      </c>
      <c r="D119" s="83"/>
      <c r="E119" s="30"/>
      <c r="F119" s="31"/>
      <c r="G119" s="67">
        <f>G118+G108</f>
        <v>44.449999999999996</v>
      </c>
      <c r="H119" s="67">
        <f>H118+H108</f>
        <v>37.99</v>
      </c>
      <c r="I119" s="67">
        <f>I118+I108</f>
        <v>191.92000000000002</v>
      </c>
      <c r="J119" s="67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77</v>
      </c>
      <c r="F120" s="53">
        <v>170</v>
      </c>
      <c r="G120" s="54">
        <v>6.99</v>
      </c>
      <c r="H120" s="54">
        <v>6.74</v>
      </c>
      <c r="I120" s="54">
        <v>44.34</v>
      </c>
      <c r="J120" s="54">
        <v>266.75</v>
      </c>
      <c r="K120" s="54">
        <v>470.94</v>
      </c>
      <c r="L120" s="54">
        <v>39.700000000000003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30</v>
      </c>
      <c r="G123" s="55">
        <v>2.4</v>
      </c>
      <c r="H123" s="55">
        <v>0.3</v>
      </c>
      <c r="I123" s="55">
        <v>16.5</v>
      </c>
      <c r="J123" s="53">
        <v>78</v>
      </c>
      <c r="K123" s="54">
        <v>1.1000000000000001</v>
      </c>
      <c r="L123" s="54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12.59</v>
      </c>
      <c r="H127" s="58">
        <f>SUM(H120:H126)</f>
        <v>10.24</v>
      </c>
      <c r="I127" s="58">
        <f>SUM(I120:I126)</f>
        <v>81.92</v>
      </c>
      <c r="J127" s="58">
        <f>SUM(J120:J126)</f>
        <v>470.63</v>
      </c>
      <c r="K127" s="59"/>
      <c r="L127" s="58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3.34</v>
      </c>
      <c r="I129" s="54">
        <v>44.1</v>
      </c>
      <c r="J129" s="54">
        <v>237.43</v>
      </c>
      <c r="K129" s="54">
        <v>66.88</v>
      </c>
      <c r="L129" s="54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6.18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17.22</v>
      </c>
      <c r="I137" s="52">
        <f>SUM(I129:I136)</f>
        <v>117.59</v>
      </c>
      <c r="J137" s="52">
        <f>SUM(J129:J136)</f>
        <v>721.06000000000006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2" t="s">
        <v>4</v>
      </c>
      <c r="D138" s="83"/>
      <c r="E138" s="30"/>
      <c r="F138" s="31"/>
      <c r="G138" s="67">
        <f>G137+G127</f>
        <v>37.03</v>
      </c>
      <c r="H138" s="67">
        <f>H137+H127</f>
        <v>27.46</v>
      </c>
      <c r="I138" s="67">
        <f>I137+I127</f>
        <v>199.51</v>
      </c>
      <c r="J138" s="67">
        <f>J137+J127</f>
        <v>1191.69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150</v>
      </c>
      <c r="G139" s="54">
        <v>8.32</v>
      </c>
      <c r="H139" s="54">
        <v>7.81</v>
      </c>
      <c r="I139" s="54">
        <v>38.71</v>
      </c>
      <c r="J139" s="54">
        <v>259.08999999999997</v>
      </c>
      <c r="K139" s="54">
        <v>211.48</v>
      </c>
      <c r="L139" s="54">
        <v>36.15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5">
        <v>2.4</v>
      </c>
      <c r="H142" s="55">
        <v>0.3</v>
      </c>
      <c r="I142" s="55">
        <v>16.5</v>
      </c>
      <c r="J142" s="54">
        <v>78</v>
      </c>
      <c r="K142" s="54">
        <v>1.1000000000000001</v>
      </c>
      <c r="L142" s="54">
        <v>4.7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11.72</v>
      </c>
      <c r="H146" s="52">
        <f>SUM(H139:H145)</f>
        <v>8.3099999999999987</v>
      </c>
      <c r="I146" s="52">
        <f>SUM(I139:I145)</f>
        <v>87.39</v>
      </c>
      <c r="J146" s="52">
        <f>SUM(J139:J145)</f>
        <v>476.96999999999997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255</v>
      </c>
      <c r="G148" s="54">
        <v>1.88</v>
      </c>
      <c r="H148" s="54">
        <v>6.03</v>
      </c>
      <c r="I148" s="54">
        <v>21.6</v>
      </c>
      <c r="J148" s="54">
        <v>148.49</v>
      </c>
      <c r="K148" s="54">
        <v>54.05</v>
      </c>
      <c r="L148" s="54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4.62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21.69</v>
      </c>
      <c r="H156" s="58">
        <f>SUM(H148:H155)</f>
        <v>20.900000000000002</v>
      </c>
      <c r="I156" s="58">
        <f>SUM(I148:I155)</f>
        <v>117.7</v>
      </c>
      <c r="J156" s="58">
        <f>SUM(J148:J155)</f>
        <v>745.56000000000006</v>
      </c>
      <c r="K156" s="59"/>
      <c r="L156" s="58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2" t="s">
        <v>4</v>
      </c>
      <c r="D157" s="83"/>
      <c r="E157" s="30"/>
      <c r="F157" s="31"/>
      <c r="G157" s="67">
        <f>G156+G146</f>
        <v>33.410000000000004</v>
      </c>
      <c r="H157" s="67">
        <f>H156+H146</f>
        <v>29.21</v>
      </c>
      <c r="I157" s="67">
        <f>I156+I146</f>
        <v>205.09</v>
      </c>
      <c r="J157" s="67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45.27</v>
      </c>
    </row>
    <row r="159" spans="1:12" ht="15" x14ac:dyDescent="0.25">
      <c r="A159" s="24"/>
      <c r="B159" s="16"/>
      <c r="C159" s="11"/>
      <c r="D159" s="45" t="s">
        <v>19</v>
      </c>
      <c r="E159" s="49" t="s">
        <v>74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255</v>
      </c>
      <c r="G167" s="54">
        <v>1.98</v>
      </c>
      <c r="H167" s="54">
        <v>4.96</v>
      </c>
      <c r="I167" s="54">
        <v>16.3</v>
      </c>
      <c r="J167" s="54">
        <v>118.46</v>
      </c>
      <c r="K167" s="54">
        <v>56.12</v>
      </c>
      <c r="L167" s="54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75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35</v>
      </c>
      <c r="G171" s="55">
        <v>2.8</v>
      </c>
      <c r="H171" s="54">
        <v>0.35</v>
      </c>
      <c r="I171" s="54">
        <v>19.25</v>
      </c>
      <c r="J171" s="53">
        <v>91</v>
      </c>
      <c r="K171" s="54">
        <v>4.0599999999999996</v>
      </c>
      <c r="L171" s="54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35</v>
      </c>
      <c r="G172" s="55">
        <v>2.8</v>
      </c>
      <c r="H172" s="54">
        <v>0.35</v>
      </c>
      <c r="I172" s="54">
        <v>16.100000000000001</v>
      </c>
      <c r="J172" s="53">
        <v>77</v>
      </c>
      <c r="K172" s="54">
        <v>421.09</v>
      </c>
      <c r="L172" s="54">
        <v>5.39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24.32</v>
      </c>
      <c r="H175" s="57">
        <f>SUM(H167:H174)</f>
        <v>24.330000000000002</v>
      </c>
      <c r="I175" s="57">
        <f>SUM(I167:I174)</f>
        <v>97.63</v>
      </c>
      <c r="J175" s="57">
        <f>SUM(J167:J174)</f>
        <v>705.06000000000006</v>
      </c>
      <c r="K175" s="64"/>
      <c r="L175" s="57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2" t="s">
        <v>4</v>
      </c>
      <c r="D176" s="83"/>
      <c r="E176" s="30"/>
      <c r="F176" s="31"/>
      <c r="G176" s="67">
        <f>G175+G165</f>
        <v>42.010000000000005</v>
      </c>
      <c r="H176" s="67">
        <f>H175+H165</f>
        <v>41</v>
      </c>
      <c r="I176" s="67">
        <f>I175+I165</f>
        <v>177.55</v>
      </c>
      <c r="J176" s="67">
        <f>J175+J165</f>
        <v>1246.44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52.03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165</v>
      </c>
      <c r="G178" s="54">
        <v>5.14</v>
      </c>
      <c r="H178" s="54">
        <v>3.51</v>
      </c>
      <c r="I178" s="56">
        <v>23.22</v>
      </c>
      <c r="J178" s="54">
        <v>144.88</v>
      </c>
      <c r="K178" s="54">
        <v>175.54</v>
      </c>
      <c r="L178" s="54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5.9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45</v>
      </c>
      <c r="G180" s="54">
        <v>3.6</v>
      </c>
      <c r="H180" s="54">
        <v>0.45</v>
      </c>
      <c r="I180" s="54">
        <v>24.75</v>
      </c>
      <c r="J180" s="54">
        <v>117</v>
      </c>
      <c r="K180" s="54">
        <v>420.05</v>
      </c>
      <c r="L180" s="54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6"/>
      <c r="E183" s="49"/>
      <c r="F183" s="53"/>
      <c r="G183" s="54"/>
      <c r="H183" s="54"/>
      <c r="I183" s="54"/>
      <c r="J183" s="54"/>
      <c r="K183" s="54"/>
      <c r="L183" s="54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21.740000000000002</v>
      </c>
      <c r="H184" s="57">
        <f>SUM(H177:H183)</f>
        <v>19.690000000000001</v>
      </c>
      <c r="I184" s="57">
        <f>SUM(I177:I183)</f>
        <v>65.75</v>
      </c>
      <c r="J184" s="57">
        <f>SUM(J177:J183)</f>
        <v>529.27</v>
      </c>
      <c r="K184" s="64"/>
      <c r="L184" s="57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250</v>
      </c>
      <c r="G186" s="54">
        <v>3.27</v>
      </c>
      <c r="H186" s="54">
        <v>3.05</v>
      </c>
      <c r="I186" s="55">
        <v>22</v>
      </c>
      <c r="J186" s="54">
        <v>128.76</v>
      </c>
      <c r="K186" s="54">
        <v>66.09</v>
      </c>
      <c r="L186" s="54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170</v>
      </c>
      <c r="G187" s="54">
        <v>14.04</v>
      </c>
      <c r="H187" s="54">
        <v>16.36</v>
      </c>
      <c r="I187" s="54">
        <v>37.01</v>
      </c>
      <c r="J187" s="54">
        <v>352.06</v>
      </c>
      <c r="K187" s="54">
        <v>130.02000000000001</v>
      </c>
      <c r="L187" s="54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40</v>
      </c>
      <c r="G190" s="55">
        <v>3.2</v>
      </c>
      <c r="H190" s="54">
        <v>0.4</v>
      </c>
      <c r="I190" s="54">
        <v>22</v>
      </c>
      <c r="J190" s="53">
        <v>104</v>
      </c>
      <c r="K190" s="54">
        <v>420.02</v>
      </c>
      <c r="L190" s="54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40</v>
      </c>
      <c r="G191" s="55">
        <v>3.2</v>
      </c>
      <c r="H191" s="54">
        <v>0.4</v>
      </c>
      <c r="I191" s="55">
        <v>18.399999999999999</v>
      </c>
      <c r="J191" s="53">
        <v>88</v>
      </c>
      <c r="K191" s="54">
        <v>421.11</v>
      </c>
      <c r="L191" s="54">
        <v>6.18</v>
      </c>
    </row>
    <row r="192" spans="1:12" ht="15" x14ac:dyDescent="0.25">
      <c r="A192" s="24"/>
      <c r="B192" s="16"/>
      <c r="C192" s="11"/>
      <c r="D192" s="6"/>
      <c r="E192" s="49"/>
      <c r="F192" s="53"/>
      <c r="G192" s="54"/>
      <c r="H192" s="54"/>
      <c r="I192" s="54"/>
      <c r="J192" s="55"/>
      <c r="K192" s="54"/>
      <c r="L192" s="55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20.209999999999997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2" t="s">
        <v>4</v>
      </c>
      <c r="D195" s="83"/>
      <c r="E195" s="30"/>
      <c r="F195" s="31"/>
      <c r="G195" s="67">
        <f>G194+G184</f>
        <v>45.45</v>
      </c>
      <c r="H195" s="67">
        <f>H194+H184</f>
        <v>39.9</v>
      </c>
      <c r="I195" s="67">
        <f>I194+I184</f>
        <v>177.14</v>
      </c>
      <c r="J195" s="67">
        <f>J194+J184</f>
        <v>1249.97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79pc</cp:lastModifiedBy>
  <cp:lastPrinted>2026-03-05T09:54:52Z</cp:lastPrinted>
  <dcterms:created xsi:type="dcterms:W3CDTF">2022-05-16T14:23:56Z</dcterms:created>
  <dcterms:modified xsi:type="dcterms:W3CDTF">2026-04-02T05:01:24Z</dcterms:modified>
</cp:coreProperties>
</file>